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0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24" i="1" l="1"/>
  <c r="J24" i="1"/>
  <c r="I24" i="1"/>
  <c r="H24" i="1"/>
  <c r="G24" i="1"/>
  <c r="K17" i="1"/>
  <c r="J17" i="1"/>
  <c r="I17" i="1"/>
  <c r="H17" i="1"/>
  <c r="G17" i="1"/>
  <c r="M24" i="1" l="1"/>
  <c r="M17" i="1"/>
  <c r="M9" i="1"/>
  <c r="K26" i="1"/>
  <c r="I26" i="1"/>
  <c r="H26" i="1"/>
  <c r="G26" i="1"/>
  <c r="L24" i="1"/>
  <c r="L17" i="1"/>
  <c r="L9" i="1"/>
  <c r="L26" i="1" l="1"/>
  <c r="M26" i="1"/>
</calcChain>
</file>

<file path=xl/sharedStrings.xml><?xml version="1.0" encoding="utf-8"?>
<sst xmlns="http://schemas.openxmlformats.org/spreadsheetml/2006/main" count="38" uniqueCount="38">
  <si>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</si>
  <si>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</si>
  <si>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</si>
  <si>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</si>
  <si>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</si>
  <si>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</si>
  <si>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</si>
  <si>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</si>
  <si>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</si>
  <si>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</si>
  <si>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</si>
  <si>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</si>
  <si>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</si>
  <si>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</si>
  <si>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</si>
  <si>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</si>
  <si>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</si>
  <si>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</si>
  <si>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</si>
  <si>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</si>
  <si>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</si>
  <si>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E0103</t>
  </si>
  <si>
    <t>Finanzas Sanas</t>
  </si>
  <si>
    <t>Computadoras y equipo periférico</t>
  </si>
  <si>
    <t>E0104</t>
  </si>
  <si>
    <t>Escudo Infantil</t>
  </si>
  <si>
    <t>Automóviles y camiones</t>
  </si>
  <si>
    <t>E0110</t>
  </si>
  <si>
    <t>San Felipe Nutrido</t>
  </si>
  <si>
    <t>Herramientas y maquinas -herramienta</t>
  </si>
  <si>
    <t>E0112</t>
  </si>
  <si>
    <t>Rehabilitando Vidas</t>
  </si>
  <si>
    <t>Aparatos deportivos</t>
  </si>
  <si>
    <t>Equipo para uso médico dental y para laboratorio</t>
  </si>
  <si>
    <t>S0101</t>
  </si>
  <si>
    <t>Construyendo el Futuro de San Felipe (Suj. Ayunt)</t>
  </si>
  <si>
    <t>Otro mobiliario y equipo educacional y recreativo</t>
  </si>
  <si>
    <t>SISTEMA PARA EL DESARROLLO INTEGRAL DE LA FAMILIA DEL MUNICIPIO DE SAN FELIPE, GTO.
PROGRAGAMAS Y PROYECTOS DE INVERSIÓN
DEL 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</si>
</sst>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abSelected="1" workbookViewId="0"/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37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24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27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 t="shared" ref="G9:G14" si="0">+H9</f>
        <v>0</v>
      </c>
      <c r="H9" s="36">
        <v>0</v>
      </c>
      <c r="I9" s="36">
        <v>102987.32</v>
      </c>
      <c r="J9" s="36">
        <v>102800</v>
      </c>
      <c r="K9" s="36">
        <v>102800</v>
      </c>
      <c r="L9" s="37">
        <f t="shared" ref="L9:L14" si="1">IFERROR(K9/H9,0)</f>
        <v>0</v>
      </c>
      <c r="M9" s="38">
        <f t="shared" ref="M9:M14" si="2">IFERROR(K9/I9,0)</f>
        <v>0.99818113530869623</v>
      </c>
    </row>
    <row r="10" spans="2:13" x14ac:dyDescent="0.2">
      <c r="B10" s="32" t="s">
        <v>24</v>
      </c>
      <c r="C10" s="33"/>
      <c r="D10" s="34" t="s">
        <v>25</v>
      </c>
      <c r="E10" s="29">
        <v>5411</v>
      </c>
      <c r="F10" s="30" t="s">
        <v>26</v>
      </c>
      <c r="G10" s="35">
        <f t="shared" si="0"/>
        <v>0</v>
      </c>
      <c r="H10" s="36">
        <v>0</v>
      </c>
      <c r="I10" s="36">
        <v>330000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 t="s">
        <v>27</v>
      </c>
      <c r="C11" s="33"/>
      <c r="D11" s="34" t="s">
        <v>28</v>
      </c>
      <c r="E11" s="29">
        <v>5671</v>
      </c>
      <c r="F11" s="30" t="s">
        <v>29</v>
      </c>
      <c r="G11" s="35">
        <f t="shared" si="0"/>
        <v>0</v>
      </c>
      <c r="H11" s="36">
        <v>0</v>
      </c>
      <c r="I11" s="36">
        <v>14732</v>
      </c>
      <c r="J11" s="36">
        <v>0</v>
      </c>
      <c r="K11" s="36">
        <v>0</v>
      </c>
      <c r="L11" s="37">
        <f t="shared" si="1"/>
        <v>0</v>
      </c>
      <c r="M11" s="38">
        <f t="shared" si="2"/>
        <v>0</v>
      </c>
    </row>
    <row r="12" spans="2:13" x14ac:dyDescent="0.2">
      <c r="B12" s="32" t="s">
        <v>30</v>
      </c>
      <c r="C12" s="33"/>
      <c r="D12" s="34" t="s">
        <v>31</v>
      </c>
      <c r="E12" s="29">
        <v>5221</v>
      </c>
      <c r="F12" s="30" t="s">
        <v>32</v>
      </c>
      <c r="G12" s="35">
        <f t="shared" si="0"/>
        <v>0</v>
      </c>
      <c r="H12" s="36">
        <v>0</v>
      </c>
      <c r="I12" s="36">
        <v>40000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/>
      <c r="C13" s="33"/>
      <c r="D13" s="34"/>
      <c r="E13" s="29">
        <v>5311</v>
      </c>
      <c r="F13" s="30" t="s">
        <v>33</v>
      </c>
      <c r="G13" s="35">
        <f t="shared" si="0"/>
        <v>0</v>
      </c>
      <c r="H13" s="36">
        <v>0</v>
      </c>
      <c r="I13" s="36">
        <v>69718.05</v>
      </c>
      <c r="J13" s="36">
        <v>49999.1</v>
      </c>
      <c r="K13" s="36">
        <v>49999.1</v>
      </c>
      <c r="L13" s="37">
        <f t="shared" si="1"/>
        <v>0</v>
      </c>
      <c r="M13" s="38">
        <f t="shared" si="2"/>
        <v>0.71716148113723777</v>
      </c>
    </row>
    <row r="14" spans="2:13" x14ac:dyDescent="0.2">
      <c r="B14" s="32" t="s">
        <v>34</v>
      </c>
      <c r="C14" s="33"/>
      <c r="D14" s="34" t="s">
        <v>35</v>
      </c>
      <c r="E14" s="29">
        <v>5291</v>
      </c>
      <c r="F14" s="30" t="s">
        <v>36</v>
      </c>
      <c r="G14" s="35">
        <f t="shared" si="0"/>
        <v>0</v>
      </c>
      <c r="H14" s="36">
        <v>0</v>
      </c>
      <c r="I14" s="36">
        <v>9000</v>
      </c>
      <c r="J14" s="36">
        <v>0</v>
      </c>
      <c r="K14" s="36">
        <v>0</v>
      </c>
      <c r="L14" s="37">
        <f t="shared" si="1"/>
        <v>0</v>
      </c>
      <c r="M14" s="38">
        <f t="shared" si="2"/>
        <v>0</v>
      </c>
    </row>
    <row r="15" spans="2:13" x14ac:dyDescent="0.2">
      <c r="B15" s="32"/>
      <c r="C15" s="33"/>
      <c r="D15" s="34"/>
      <c r="E15" s="39"/>
      <c r="F15" s="40"/>
      <c r="G15" s="44"/>
      <c r="H15" s="44"/>
      <c r="I15" s="44"/>
      <c r="J15" s="44"/>
      <c r="K15" s="44"/>
      <c r="L15" s="41"/>
      <c r="M15" s="42"/>
    </row>
    <row r="16" spans="2:13" x14ac:dyDescent="0.2">
      <c r="B16" s="32"/>
      <c r="C16" s="33"/>
      <c r="D16" s="27"/>
      <c r="E16" s="43"/>
      <c r="F16" s="27"/>
      <c r="G16" s="27"/>
      <c r="H16" s="27"/>
      <c r="I16" s="27"/>
      <c r="J16" s="27"/>
      <c r="K16" s="27"/>
      <c r="L16" s="27"/>
      <c r="M16" s="28"/>
    </row>
    <row r="17" spans="2:13" ht="13.15" customHeight="1" x14ac:dyDescent="0.2">
      <c r="B17" s="88" t="s">
        <v>14</v>
      </c>
      <c r="C17" s="89"/>
      <c r="D17" s="89"/>
      <c r="E17" s="89"/>
      <c r="F17" s="89"/>
      <c r="G17" s="7">
        <f>SUM(G9:G14)</f>
        <v>0</v>
      </c>
      <c r="H17" s="7">
        <f>SUM(H9:H14)</f>
        <v>0</v>
      </c>
      <c r="I17" s="7">
        <f>SUM(I9:I14)</f>
        <v>566437.37</v>
      </c>
      <c r="J17" s="7">
        <f>SUM(J9:J14)</f>
        <v>152799.1</v>
      </c>
      <c r="K17" s="7">
        <f>SUM(K9:K14)</f>
        <v>152799.1</v>
      </c>
      <c r="L17" s="8">
        <f>IFERROR(K17/H17,0)</f>
        <v>0</v>
      </c>
      <c r="M17" s="9">
        <f>IFERROR(K17/I17,0)</f>
        <v>0.26975462441681769</v>
      </c>
    </row>
    <row r="18" spans="2:13" ht="4.9000000000000004" customHeight="1" x14ac:dyDescent="0.2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90" t="s">
        <v>15</v>
      </c>
      <c r="C19" s="87"/>
      <c r="D19" s="87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13.15" customHeight="1" x14ac:dyDescent="0.2">
      <c r="B20" s="25"/>
      <c r="C20" s="87" t="s">
        <v>16</v>
      </c>
      <c r="D20" s="87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6" customHeight="1" x14ac:dyDescent="0.2">
      <c r="B21" s="45"/>
      <c r="C21" s="46"/>
      <c r="D21" s="46"/>
      <c r="E21" s="39"/>
      <c r="F21" s="46"/>
      <c r="G21" s="27"/>
      <c r="H21" s="27"/>
      <c r="I21" s="27"/>
      <c r="J21" s="27"/>
      <c r="K21" s="27"/>
      <c r="L21" s="27"/>
      <c r="M21" s="28"/>
    </row>
    <row r="22" spans="2:13" x14ac:dyDescent="0.2">
      <c r="B22" s="32"/>
      <c r="C22" s="33"/>
      <c r="D22" s="27"/>
      <c r="E22" s="43"/>
      <c r="F22" s="27"/>
      <c r="G22" s="44"/>
      <c r="H22" s="44"/>
      <c r="I22" s="44"/>
      <c r="J22" s="44"/>
      <c r="K22" s="44"/>
      <c r="L22" s="41"/>
      <c r="M22" s="42"/>
    </row>
    <row r="23" spans="2:13" x14ac:dyDescent="0.2">
      <c r="B23" s="47"/>
      <c r="C23" s="48"/>
      <c r="D23" s="49"/>
      <c r="E23" s="50"/>
      <c r="F23" s="49"/>
      <c r="G23" s="49"/>
      <c r="H23" s="49"/>
      <c r="I23" s="49"/>
      <c r="J23" s="49"/>
      <c r="K23" s="49"/>
      <c r="L23" s="49"/>
      <c r="M23" s="51"/>
    </row>
    <row r="24" spans="2:13" x14ac:dyDescent="0.2">
      <c r="B24" s="88" t="s">
        <v>17</v>
      </c>
      <c r="C24" s="89"/>
      <c r="D24" s="89"/>
      <c r="E24" s="89"/>
      <c r="F24" s="89"/>
      <c r="G24" s="7" t="e">
        <f>SUM(#REF!)</f>
        <v>#REF!</v>
      </c>
      <c r="H24" s="7" t="e">
        <f>SUM(#REF!)</f>
        <v>#REF!</v>
      </c>
      <c r="I24" s="7" t="e">
        <f>SUM(#REF!)</f>
        <v>#REF!</v>
      </c>
      <c r="J24" s="7" t="e">
        <f>SUM(#REF!)</f>
        <v>#REF!</v>
      </c>
      <c r="K24" s="7" t="e">
        <f>SUM(#REF!)</f>
        <v>#REF!</v>
      </c>
      <c r="L24" s="8">
        <f>IFERROR(K24/H24,0)</f>
        <v>0</v>
      </c>
      <c r="M24" s="9">
        <f>IFERROR(K24/I24,0)</f>
        <v>0</v>
      </c>
    </row>
    <row r="25" spans="2:13" x14ac:dyDescent="0.2">
      <c r="B25" s="4"/>
      <c r="C25" s="5"/>
      <c r="D25" s="2"/>
      <c r="E25" s="6"/>
      <c r="F25" s="2"/>
      <c r="G25" s="2"/>
      <c r="H25" s="2"/>
      <c r="I25" s="2"/>
      <c r="J25" s="2"/>
      <c r="K25" s="2"/>
      <c r="L25" s="2"/>
      <c r="M25" s="3"/>
    </row>
    <row r="26" spans="2:13" x14ac:dyDescent="0.2">
      <c r="B26" s="75" t="s">
        <v>18</v>
      </c>
      <c r="C26" s="76"/>
      <c r="D26" s="76"/>
      <c r="E26" s="76"/>
      <c r="F26" s="76"/>
      <c r="G26" s="10" t="e">
        <f>+G17+G24</f>
        <v>#REF!</v>
      </c>
      <c r="H26" s="10" t="e">
        <f>+H17+H24</f>
        <v>#REF!</v>
      </c>
      <c r="I26" s="10" t="e">
        <f>+I17+I24</f>
        <v>#REF!</v>
      </c>
      <c r="J26" s="10" t="e">
        <f>+J17+J24</f>
        <v>#REF!</v>
      </c>
      <c r="K26" s="10" t="e">
        <f>+K17+K24</f>
        <v>#REF!</v>
      </c>
      <c r="L26" s="11">
        <f>IFERROR(K26/H26,0)</f>
        <v>0</v>
      </c>
      <c r="M26" s="12">
        <f>IFERROR(K26/I26,0)</f>
        <v>0</v>
      </c>
    </row>
    <row r="27" spans="2:13" x14ac:dyDescent="0.2">
      <c r="B27" s="13"/>
      <c r="C27" s="14"/>
      <c r="D27" s="14"/>
      <c r="E27" s="15"/>
      <c r="F27" s="14"/>
      <c r="G27" s="14"/>
      <c r="H27" s="14"/>
      <c r="I27" s="14"/>
      <c r="J27" s="14"/>
      <c r="K27" s="14"/>
      <c r="L27" s="14"/>
      <c r="M27" s="16"/>
    </row>
    <row r="28" spans="2:13" ht="15" x14ac:dyDescent="0.25">
      <c r="B28" s="17" t="s">
        <v>19</v>
      </c>
      <c r="C28" s="17"/>
      <c r="D28" s="18"/>
      <c r="E28" s="19"/>
      <c r="F28" s="18"/>
      <c r="G28" s="18"/>
      <c r="H28" s="18"/>
    </row>
  </sheetData>
  <mergeCells count="22">
    <mergeCell ref="B26:F26"/>
    <mergeCell ref="K3:K5"/>
    <mergeCell ref="L3:M3"/>
    <mergeCell ref="L4:L5"/>
    <mergeCell ref="M4:M5"/>
    <mergeCell ref="B6:D6"/>
    <mergeCell ref="J6:K6"/>
    <mergeCell ref="C7:D7"/>
    <mergeCell ref="B17:F17"/>
    <mergeCell ref="B19:D19"/>
    <mergeCell ref="C20:D20"/>
    <mergeCell ref="B24:F24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2020-10-30T19:28:20Z</dcterms:modified>
</cp:coreProperties>
</file>